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405" windowHeight="4875" activeTab="0"/>
  </bookViews>
  <sheets>
    <sheet name="tnt calculation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<sst xmlns="http://schemas.openxmlformats.org/spreadsheetml/2006/main" count="25" uniqueCount="24">
  <si>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Actual current primary property tax levy:</t>
  </si>
  <si>
    <t>Net assessed valuation:</t>
  </si>
  <si>
    <t>VALUE OF NEW CONSTRUCTION:</t>
  </si>
  <si>
    <t>Net assessed value minus new construction:</t>
  </si>
  <si>
    <t>MAXIMUM TAX RATE THAT CAN BE IMPOSED</t>
  </si>
  <si>
    <t>WITHOUT A TRUTH IN TAXATION HEARING:</t>
  </si>
  <si>
    <t>GROWTH IN PROPERTY TAX LEVY CAPACITY</t>
  </si>
  <si>
    <t>ASSOCIATED WITH NEW CONSTRUCTION:</t>
  </si>
  <si>
    <t>MAXIMUM PRIMARY PROPERTY TAX LEVY</t>
  </si>
  <si>
    <t>Proposed primary property tax levy:</t>
  </si>
  <si>
    <t>PROPOSED INCREASE IN PRIMARY PROPERTY TAX</t>
  </si>
  <si>
    <t>LEVY, EXCLUSIVE OF NEW CONSTRUCTION:</t>
  </si>
  <si>
    <t>PROPOSED % INCREASE IN PRIMARY</t>
  </si>
  <si>
    <t>PROPERTY TAX LEVY:</t>
  </si>
  <si>
    <t>PROPOSED PRIMARY PROPERTY TAX RATE:</t>
  </si>
  <si>
    <t>PROPOSED INCREASE IN PRIMARY PROPERTY TAX RATE:</t>
  </si>
  <si>
    <t>PROPOSED PRIMARY PROPERTY</t>
  </si>
  <si>
    <t>TAX LEVY ON A HOME VALUED AT $100,000:</t>
  </si>
  <si>
    <t>PRIMARY PROPERTY TAX LEVY ON A HOME VALUED</t>
  </si>
  <si>
    <t>AT $100,000 IF THE TAX RATE WAS NOT RAISED:</t>
  </si>
  <si>
    <t>PROPOSED PRIMARY PROPERTY TAX LEVY</t>
  </si>
  <si>
    <t>INCREASE ON A HOME VALUED AT $100,000:</t>
  </si>
  <si>
    <t>Enter data in yellow-shaded cells only.</t>
  </si>
  <si>
    <t xml:space="preserve">Truth in Taxation Analysis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</si>
</sst>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%"/>
  </numFmts>
  <fonts count="6">
    <font>
      <sz val="10"/>
      <name val="Arial"/>
      <family val="0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3" fontId="1" fillId="0" borderId="0" xfId="15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3" fillId="0" borderId="0" xfId="15" applyFont="1" applyAlignment="1">
      <alignment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>
      <alignment/>
    </xf>
    <xf numFmtId="0" fontId="4" fillId="0" borderId="0" xfId="0" applyFont="1" applyAlignment="1" applyProtection="1" quotePrefix="1">
      <alignment horizontal="center"/>
      <protection hidden="1"/>
    </xf>
    <xf numFmtId="0" fontId="3" fillId="0" borderId="0" xfId="0" applyFont="1" applyAlignment="1">
      <alignment horizontal="left"/>
    </xf>
    <xf numFmtId="42" fontId="3" fillId="0" borderId="0" xfId="17" applyNumberFormat="1" applyFont="1" applyAlignment="1" applyProtection="1">
      <alignment/>
      <protection locked="0"/>
    </xf>
    <xf numFmtId="42" fontId="3" fillId="0" borderId="0" xfId="17" applyNumberFormat="1" applyFont="1" applyAlignment="1" applyProtection="1">
      <alignment/>
      <protection hidden="1"/>
    </xf>
    <xf numFmtId="42" fontId="3" fillId="0" borderId="0" xfId="17" applyNumberFormat="1" applyFont="1" applyAlignment="1">
      <alignment/>
    </xf>
    <xf numFmtId="42" fontId="4" fillId="0" borderId="0" xfId="17" applyNumberFormat="1" applyFont="1" applyAlignment="1">
      <alignment horizontal="center"/>
    </xf>
    <xf numFmtId="0" fontId="3" fillId="0" borderId="0" xfId="0" applyFont="1" applyAlignment="1" quotePrefix="1">
      <alignment horizontal="left"/>
    </xf>
    <xf numFmtId="164" fontId="3" fillId="0" borderId="0" xfId="17" applyNumberFormat="1" applyFont="1" applyAlignment="1" applyProtection="1">
      <alignment/>
      <protection hidden="1"/>
    </xf>
    <xf numFmtId="165" fontId="3" fillId="0" borderId="0" xfId="17" applyNumberFormat="1" applyFont="1" applyAlignment="1" applyProtection="1">
      <alignment/>
      <protection hidden="1"/>
    </xf>
    <xf numFmtId="10" fontId="3" fillId="0" borderId="0" xfId="17" applyNumberFormat="1" applyFont="1" applyAlignment="1" applyProtection="1">
      <alignment/>
      <protection hidden="1"/>
    </xf>
    <xf numFmtId="44" fontId="3" fillId="0" borderId="0" xfId="17" applyNumberFormat="1" applyFont="1" applyAlignment="1" applyProtection="1">
      <alignment/>
      <protection hidden="1"/>
    </xf>
    <xf numFmtId="0" fontId="5" fillId="2" borderId="0" xfId="0" applyFont="1" applyFill="1" applyAlignment="1">
      <alignment/>
    </xf>
    <xf numFmtId="42" fontId="3" fillId="2" borderId="0" xfId="17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3"/>
  <sheetViews>
    <sheetView tabSelected="1" workbookViewId="0" topLeftCell="A2">
      <selection activeCell="B19" sqref="B19"/>
    </sheetView>
  </sheetViews>
  <sheetFormatPr defaultColWidth="9.140625" defaultRowHeight="12.75"/>
  <cols>
    <col min="1" max="1" width="65.00390625" style="0" bestFit="1" customWidth="1"/>
    <col min="2" max="2" width="16.28125" style="0" bestFit="1" customWidth="1"/>
  </cols>
  <sheetData>
    <row r="1" ht="20.25">
      <c r="A1" s="17" t="s">
        <v>22</v>
      </c>
    </row>
    <row r="3" spans="1:2" ht="18">
      <c r="A3" s="1" t="s">
        <v>23</v>
      </c>
      <c r="B3" s="2"/>
    </row>
    <row r="4" spans="1:2" ht="15.75">
      <c r="A4" s="3"/>
      <c r="B4" s="4"/>
    </row>
    <row r="5" spans="1:2" ht="15.75">
      <c r="A5" s="5"/>
      <c r="B5" s="6"/>
    </row>
    <row r="6" spans="1:2" ht="15.75">
      <c r="A6" s="7" t="s">
        <v>0</v>
      </c>
      <c r="B6" s="18"/>
    </row>
    <row r="7" spans="1:2" ht="15.75">
      <c r="A7" s="7"/>
      <c r="B7" s="8"/>
    </row>
    <row r="8" spans="1:2" ht="15.75">
      <c r="A8" s="7" t="s">
        <v>1</v>
      </c>
      <c r="B8" s="18"/>
    </row>
    <row r="9" spans="1:2" ht="15.75">
      <c r="A9" s="7"/>
      <c r="B9" s="8"/>
    </row>
    <row r="10" spans="1:2" ht="15.75">
      <c r="A10" s="7" t="s">
        <v>2</v>
      </c>
      <c r="B10" s="9">
        <f>B8-B12</f>
        <v>0</v>
      </c>
    </row>
    <row r="11" spans="1:2" ht="15.75">
      <c r="A11" s="7"/>
      <c r="B11" s="8"/>
    </row>
    <row r="12" spans="1:2" ht="15.75">
      <c r="A12" s="7" t="s">
        <v>3</v>
      </c>
      <c r="B12" s="18"/>
    </row>
    <row r="13" spans="1:2" ht="15.75">
      <c r="A13" s="7"/>
      <c r="B13" s="10"/>
    </row>
    <row r="14" spans="1:2" ht="15.75">
      <c r="A14" s="7"/>
      <c r="B14" s="11"/>
    </row>
    <row r="15" spans="1:2" ht="15.75">
      <c r="A15" s="12" t="s">
        <v>4</v>
      </c>
      <c r="B15" s="10"/>
    </row>
    <row r="16" spans="1:2" ht="15.75">
      <c r="A16" s="12" t="s">
        <v>5</v>
      </c>
      <c r="B16" s="13" t="e">
        <f>(+B6/B12)*100</f>
        <v>#DIV/0!</v>
      </c>
    </row>
    <row r="17" spans="1:2" ht="15.75">
      <c r="A17" s="5"/>
      <c r="B17" s="9"/>
    </row>
    <row r="18" spans="1:2" ht="15.75">
      <c r="A18" s="12" t="s">
        <v>6</v>
      </c>
      <c r="B18" s="9"/>
    </row>
    <row r="19" spans="1:2" ht="15.75">
      <c r="A19" s="12" t="s">
        <v>7</v>
      </c>
      <c r="B19" s="9" t="e">
        <f>+B16*B10/100</f>
        <v>#DIV/0!</v>
      </c>
    </row>
    <row r="20" spans="1:2" ht="15.75">
      <c r="A20" s="5"/>
      <c r="B20" s="9"/>
    </row>
    <row r="21" spans="1:2" ht="15.75">
      <c r="A21" s="5" t="s">
        <v>8</v>
      </c>
      <c r="B21" s="9"/>
    </row>
    <row r="22" spans="1:2" ht="15.75">
      <c r="A22" s="5" t="s">
        <v>5</v>
      </c>
      <c r="B22" s="9" t="e">
        <f>+B6+B19</f>
        <v>#DIV/0!</v>
      </c>
    </row>
    <row r="23" spans="1:2" ht="15.75">
      <c r="A23" s="5"/>
      <c r="B23" s="10"/>
    </row>
    <row r="24" spans="1:2" ht="15.75">
      <c r="A24" s="12" t="s">
        <v>9</v>
      </c>
      <c r="B24" s="18"/>
    </row>
    <row r="25" spans="1:2" ht="15.75">
      <c r="A25" s="5"/>
      <c r="B25" s="10"/>
    </row>
    <row r="26" spans="1:2" ht="15.75">
      <c r="A26" s="5" t="s">
        <v>10</v>
      </c>
      <c r="B26" s="10"/>
    </row>
    <row r="27" spans="1:2" ht="15.75">
      <c r="A27" s="5" t="s">
        <v>11</v>
      </c>
      <c r="B27" s="9" t="e">
        <f>+B24-B22</f>
        <v>#DIV/0!</v>
      </c>
    </row>
    <row r="28" spans="1:2" ht="15.75">
      <c r="A28" s="5"/>
      <c r="B28" s="9"/>
    </row>
    <row r="29" spans="1:2" ht="15.75">
      <c r="A29" s="5" t="s">
        <v>12</v>
      </c>
      <c r="B29" s="14"/>
    </row>
    <row r="30" spans="1:2" ht="15.75">
      <c r="A30" s="5" t="s">
        <v>13</v>
      </c>
      <c r="B30" s="15" t="e">
        <f>+B27/B22</f>
        <v>#DIV/0!</v>
      </c>
    </row>
    <row r="31" spans="1:2" ht="15.75">
      <c r="A31" s="5"/>
      <c r="B31" s="9"/>
    </row>
    <row r="32" spans="1:2" ht="15.75">
      <c r="A32" s="5" t="s">
        <v>14</v>
      </c>
      <c r="B32" s="13"/>
    </row>
    <row r="33" spans="1:2" ht="15.75">
      <c r="A33" s="5"/>
      <c r="B33" s="13"/>
    </row>
    <row r="34" spans="1:2" ht="15.75">
      <c r="A34" s="5" t="s">
        <v>15</v>
      </c>
      <c r="B34" s="13" t="e">
        <f>+B32-B16</f>
        <v>#DIV/0!</v>
      </c>
    </row>
    <row r="35" spans="1:2" ht="15.75">
      <c r="A35" s="5"/>
      <c r="B35" s="9"/>
    </row>
    <row r="36" spans="1:2" ht="15.75">
      <c r="A36" s="12" t="s">
        <v>16</v>
      </c>
      <c r="B36" s="9"/>
    </row>
    <row r="37" spans="1:2" ht="15.75">
      <c r="A37" s="12" t="s">
        <v>17</v>
      </c>
      <c r="B37" s="16">
        <f>+((100000*0.1)*B32)/100</f>
        <v>0</v>
      </c>
    </row>
    <row r="38" spans="1:2" ht="15.75">
      <c r="A38" s="12"/>
      <c r="B38" s="16"/>
    </row>
    <row r="39" spans="1:2" ht="15.75">
      <c r="A39" s="5" t="s">
        <v>18</v>
      </c>
      <c r="B39" s="9"/>
    </row>
    <row r="40" spans="1:2" ht="15.75">
      <c r="A40" s="5" t="s">
        <v>19</v>
      </c>
      <c r="B40" s="16" t="e">
        <f>+((100000*0.1)*B16)/100</f>
        <v>#DIV/0!</v>
      </c>
    </row>
    <row r="41" spans="1:2" ht="15.75">
      <c r="A41" s="5"/>
      <c r="B41" s="16"/>
    </row>
    <row r="42" spans="1:2" ht="15.75">
      <c r="A42" s="12" t="s">
        <v>20</v>
      </c>
      <c r="B42" s="16"/>
    </row>
    <row r="43" spans="1:2" ht="15.75">
      <c r="A43" s="5" t="s">
        <v>21</v>
      </c>
      <c r="B43" s="16" t="e">
        <f>+B37-B40</f>
        <v>#DIV/0!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dcterms:created xsi:type="dcterms:W3CDTF">2003-05-12T23:50:55Z</dcterms:created>
  <dcterms:modified xsi:type="dcterms:W3CDTF">2013-07-16T16:10:04Z</dcterms:modified>
  <cp:category/>
  <cp:version/>
  <cp:contentType/>
  <cp:contentStatus/>
</cp:coreProperties>
</file>